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" windowWidth="18972" windowHeight="11952" activeTab="4"/>
  </bookViews>
  <sheets>
    <sheet name="Результаты" sheetId="1" r:id="rId1"/>
    <sheet name="Форма 1" sheetId="2" r:id="rId2"/>
    <sheet name="Форма 2" sheetId="3" r:id="rId3"/>
    <sheet name="Форма 3" sheetId="4" r:id="rId4"/>
    <sheet name="Форма 4" sheetId="5" r:id="rId5"/>
  </sheets>
  <definedNames>
    <definedName name="_xlnm.Print_Area" localSheetId="0">Результаты!$A$3:$N$29</definedName>
    <definedName name="_xlnm.Print_Area" localSheetId="1">'Форма 1'!$A$1:$E$9</definedName>
    <definedName name="_xlnm.Print_Area" localSheetId="2">'Форма 2'!$A$1:$E$30</definedName>
    <definedName name="_xlnm.Print_Area" localSheetId="3">'Форма 3'!$A$1:$F$16</definedName>
    <definedName name="_xlnm.Print_Area" localSheetId="4">'Форма 4'!$A$1:$F$14</definedName>
  </definedNames>
  <calcPr calcId="145621"/>
</workbook>
</file>

<file path=xl/calcChain.xml><?xml version="1.0" encoding="utf-8"?>
<calcChain xmlns="http://schemas.openxmlformats.org/spreadsheetml/2006/main">
  <c r="C32" i="1" l="1"/>
  <c r="D30" i="1"/>
  <c r="C30" i="1"/>
</calcChain>
</file>

<file path=xl/sharedStrings.xml><?xml version="1.0" encoding="utf-8"?>
<sst xmlns="http://schemas.openxmlformats.org/spreadsheetml/2006/main" count="253" uniqueCount="127">
  <si>
    <t>Класс</t>
  </si>
  <si>
    <t>Участник</t>
  </si>
  <si>
    <t>Сумма баллов</t>
  </si>
  <si>
    <t>Максимальный балл</t>
  </si>
  <si>
    <t>Процент выполнения</t>
  </si>
  <si>
    <t>Уровень сформированности ФГ</t>
  </si>
  <si>
    <t>1</t>
  </si>
  <si>
    <t>2</t>
  </si>
  <si>
    <t>3</t>
  </si>
  <si>
    <t>4</t>
  </si>
  <si>
    <t>5</t>
  </si>
  <si>
    <t>6</t>
  </si>
  <si>
    <t>7</t>
  </si>
  <si>
    <t>8</t>
  </si>
  <si>
    <t>9А</t>
  </si>
  <si>
    <t>Работа 1</t>
  </si>
  <si>
    <t>Повышенный</t>
  </si>
  <si>
    <t>Работа 10</t>
  </si>
  <si>
    <t>Высокий</t>
  </si>
  <si>
    <t>Работа 12</t>
  </si>
  <si>
    <t>Работа 13</t>
  </si>
  <si>
    <t>Работа 14</t>
  </si>
  <si>
    <t>Работа 15</t>
  </si>
  <si>
    <t>Работа 16</t>
  </si>
  <si>
    <t>Работа 17</t>
  </si>
  <si>
    <t>Работа 18</t>
  </si>
  <si>
    <t>Работа 19</t>
  </si>
  <si>
    <t>Работа 2</t>
  </si>
  <si>
    <t>Работа 20</t>
  </si>
  <si>
    <t>Работа 21</t>
  </si>
  <si>
    <t>Работа 22</t>
  </si>
  <si>
    <t>Средний</t>
  </si>
  <si>
    <t>Работа 23</t>
  </si>
  <si>
    <t>Работа 24</t>
  </si>
  <si>
    <t>Работа 25</t>
  </si>
  <si>
    <t>Работа 26</t>
  </si>
  <si>
    <t>Работа 3</t>
  </si>
  <si>
    <t>Низкий</t>
  </si>
  <si>
    <t>Работа 4</t>
  </si>
  <si>
    <t>Работа 5</t>
  </si>
  <si>
    <t>Работа 6</t>
  </si>
  <si>
    <t>Работа 7</t>
  </si>
  <si>
    <t>Работа 8</t>
  </si>
  <si>
    <t>Работа 9</t>
  </si>
  <si>
    <t>Форма 1. Результаты выполнения диагностической работы по функциональной грамотности (Математическая грамотность)</t>
  </si>
  <si>
    <t>Общий балл
(% от макс. балла)</t>
  </si>
  <si>
    <t>Процент учащихся, достигших базового уровня ФГ</t>
  </si>
  <si>
    <t>9А (учащихся - 25)</t>
  </si>
  <si>
    <t>Среднее по выборке (учащихся - 10000)</t>
  </si>
  <si>
    <t>(Математическая грамотность)</t>
  </si>
  <si>
    <t>средний процент по выборке 58, стандартное отклонение 20</t>
  </si>
  <si>
    <t>Форма 2. Результаты выполнения диагностической работы по функциональной 
грамотности по учащимся (Математическая грамотность)</t>
  </si>
  <si>
    <t>№</t>
  </si>
  <si>
    <t>ФИО (номер) учащегося</t>
  </si>
  <si>
    <t>Общий балл
 (% от макс. балла)</t>
  </si>
  <si>
    <t>Уровень достижения ФГ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</si>
  <si>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</si>
  <si>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</si>
  <si>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</si>
  <si>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</si>
  <si>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</si>
  <si>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</si>
  <si>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</si>
  <si>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</si>
  <si>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</si>
  <si>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</si>
  <si>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</si>
  <si>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</si>
  <si>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</si>
  <si>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</si>
  <si>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</si>
  <si>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</si>
  <si>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</si>
  <si>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В среднем по классу:</t>
  </si>
  <si>
    <t>Форма 3. Результаты выполнения заданий по функциональной грамотности</t>
  </si>
  <si>
    <t>№ задания в варианте</t>
  </si>
  <si>
    <t>Номер задания в комплексном задании</t>
  </si>
  <si>
    <t>Что оценивается в задании (объект оценки)</t>
  </si>
  <si>
    <t>Баллы за задание</t>
  </si>
  <si>
    <t>Процент выполнения (школа)</t>
  </si>
  <si>
    <t>Процент 
выполнения 
(выборка)</t>
  </si>
  <si>
    <t>Математическая грамотность 8 класс. Диагностическая работа 2021. Вариант 2.  Задания: «Инфузия»,  «Многоярусный торт»</t>
  </si>
  <si>
    <t>Математическая грамотность, Инфузия, 8 класс</t>
  </si>
  <si>
    <t>Извлекать информацию из текста, переводить из одной единицы измерения в другую (из часов в минуты, из литров в миллилитры), вычислять отношение величин</t>
  </si>
  <si>
    <t>Вычислять по формуле, переводить из одной единицы измерения в другую (из литров в миллилитры, из часов в минуты), округлять числа</t>
  </si>
  <si>
    <t>Преобразовывать формулу, переводить из одной единицы измерения в другую (из часов в минуты, из литров в миллилитры)</t>
  </si>
  <si>
    <t>Вычислять по формуле, распознавать прямую и обратную пропорциональности; сравнивать числа</t>
  </si>
  <si>
    <t>МГ. Многоярусный торт. 8 кл.</t>
  </si>
  <si>
    <t>Вычислять процент от числа в реальной ситуации</t>
  </si>
  <si>
    <t>Использовать формулу площади круга для решения задач, использовать прямо пропорциональную зависимость величин, проводить округление до заданного разряда</t>
  </si>
  <si>
    <t>Использовать формулу длины окружности для решения задач, проводить округление по смыслу</t>
  </si>
  <si>
    <t>Использовать представления об измерениях прямоугольного параллелепипеда для решения задач</t>
  </si>
  <si>
    <t>Форма 4. Распределение учащихся по уровням сформированности функциональной 
грамотности</t>
  </si>
  <si>
    <t>Класс 9А</t>
  </si>
  <si>
    <t>Уровень</t>
  </si>
  <si>
    <t>Выборка</t>
  </si>
  <si>
    <t>Недостаточный</t>
  </si>
  <si>
    <t>Математическая грамотность 8 класс. Диагностическая работа 2021. Вариант 2. Задания: «Инфузия», «Многоярусный торт» / 9А класс </t>
  </si>
  <si>
    <t>Аванесян Давид Нельсонович</t>
  </si>
  <si>
    <t>Бараева Ксения Ринатовна</t>
  </si>
  <si>
    <t>Волкова Анастасия Алексеевна</t>
  </si>
  <si>
    <t>Ганзюк Екатерина Сергеевна</t>
  </si>
  <si>
    <t>Дубаева Елизавета Александровна</t>
  </si>
  <si>
    <t>Дубовицкая Валерия Владимировна</t>
  </si>
  <si>
    <t>Жуков Михаил Иванович</t>
  </si>
  <si>
    <t>Кабалоев Владимир Геннадьевич</t>
  </si>
  <si>
    <t>Королёв Владислав Сергеевич</t>
  </si>
  <si>
    <t>Кузнецов Иван Викторович</t>
  </si>
  <si>
    <t>Лапина Олеся Владимировна</t>
  </si>
  <si>
    <t>Лотхов Ярослав Евгеньевич</t>
  </si>
  <si>
    <t>Митченко Варвара Артёмовна</t>
  </si>
  <si>
    <t>Нечаев Сергей Владимирович</t>
  </si>
  <si>
    <t>Пронина Алиса Дмитриевна</t>
  </si>
  <si>
    <t>Пуртова Екатерина Алексеевна</t>
  </si>
  <si>
    <t>Рябов Антон Игоревич</t>
  </si>
  <si>
    <t>Самсонов Лев Викторович</t>
  </si>
  <si>
    <t>Сахнова Алина Андреевна</t>
  </si>
  <si>
    <t>Степакина Виктория Владимировна</t>
  </si>
  <si>
    <t>Суханкулова Олеся Муратовна</t>
  </si>
  <si>
    <t>Таран Сергей Русланович</t>
  </si>
  <si>
    <t>Трифонов Данила Антонович</t>
  </si>
  <si>
    <t>Тюлегенова  Алина Эльдаровна</t>
  </si>
  <si>
    <t>Хайрулин Алексей Алексеевич</t>
  </si>
  <si>
    <t>Явленичева Яна Викторовна</t>
  </si>
  <si>
    <t>ФИО</t>
  </si>
  <si>
    <t>н</t>
  </si>
  <si>
    <t>% от максимального балла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</si>
</sst>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rgb="FF000000"/>
      <name val="Arial"/>
      <charset val="1"/>
    </font>
    <font>
      <b/>
      <sz val="12"/>
      <color rgb="FF000000"/>
      <name val="DejaVu Sans"/>
      <charset val="1"/>
    </font>
    <font>
      <b/>
      <sz val="10"/>
      <color rgb="FF000000"/>
      <name val="DejaVu Sans"/>
      <charset val="1"/>
    </font>
    <font>
      <sz val="8"/>
      <color rgb="FF000000"/>
      <name val="DejaVu Sans"/>
      <charset val="1"/>
    </font>
    <font>
      <sz val="10"/>
      <color rgb="FF000000"/>
      <name val="DejaVu Sans"/>
      <charset val="1"/>
    </font>
    <font>
      <b/>
      <sz val="11"/>
      <color rgb="FF000000"/>
      <name val="DejaVu Sans"/>
      <charset val="1"/>
    </font>
    <font>
      <sz val="9"/>
      <color rgb="FF000000"/>
      <name val="DejaVu Sans"/>
      <charset val="1"/>
    </font>
    <font>
      <sz val="7"/>
      <color rgb="FF000000"/>
      <name val="DejaVu Sans"/>
      <charset val="1"/>
    </font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696969"/>
      </bottom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696969"/>
      </bottom>
      <diagonal/>
    </border>
    <border>
      <left/>
      <right/>
      <top style="thin">
        <color rgb="FF696969"/>
      </top>
      <bottom style="thin">
        <color rgb="FF696969"/>
      </bottom>
      <diagonal/>
    </border>
    <border>
      <left/>
      <right style="thin">
        <color rgb="FF696969"/>
      </right>
      <top style="thin">
        <color rgb="FF696969"/>
      </top>
      <bottom style="thin">
        <color rgb="FF696969"/>
      </bottom>
      <diagonal/>
    </border>
    <border>
      <left style="thin">
        <color rgb="FF696969"/>
      </left>
      <right/>
      <top style="thin">
        <color rgb="FF696969"/>
      </top>
      <bottom style="thin">
        <color rgb="FF696969"/>
      </bottom>
      <diagonal/>
    </border>
    <border>
      <left/>
      <right/>
      <top style="thin">
        <color rgb="FF696969"/>
      </top>
      <bottom/>
      <diagonal/>
    </border>
    <border>
      <left/>
      <right style="thin">
        <color rgb="FF696969"/>
      </right>
      <top style="thin">
        <color rgb="FF696969"/>
      </top>
      <bottom/>
      <diagonal/>
    </border>
    <border>
      <left style="thin">
        <color rgb="FF696969"/>
      </left>
      <right/>
      <top style="thin">
        <color rgb="FF696969"/>
      </top>
      <bottom/>
      <diagonal/>
    </border>
    <border>
      <left/>
      <right style="thin">
        <color rgb="FF696969"/>
      </right>
      <top/>
      <bottom/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000000"/>
      </bottom>
      <diagonal/>
    </border>
    <border>
      <left style="thin">
        <color rgb="FF696969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 applyAlignment="1">
      <alignment horizontal="left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0" fillId="0" borderId="3" xfId="0" applyBorder="1" applyAlignment="1">
      <alignment horizontal="left"/>
    </xf>
    <xf numFmtId="0" fontId="3" fillId="0" borderId="2" xfId="0" applyFont="1" applyFill="1" applyBorder="1" applyAlignment="1">
      <alignment horizontal="left" vertical="center" wrapText="1"/>
    </xf>
    <xf numFmtId="1" fontId="3" fillId="0" borderId="2" xfId="0" applyNumberFormat="1" applyFont="1" applyFill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left"/>
    </xf>
    <xf numFmtId="0" fontId="7" fillId="4" borderId="8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1" fontId="3" fillId="0" borderId="8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3" fillId="4" borderId="16" xfId="0" applyFont="1" applyFill="1" applyBorder="1" applyAlignment="1">
      <alignment horizontal="left" vertical="center" wrapText="1"/>
    </xf>
    <xf numFmtId="0" fontId="3" fillId="4" borderId="16" xfId="0" applyFont="1" applyFill="1" applyBorder="1" applyAlignment="1">
      <alignment horizontal="right" vertical="center" wrapText="1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/>
    </xf>
    <xf numFmtId="0" fontId="5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right" vertical="center" wrapText="1"/>
    </xf>
    <xf numFmtId="0" fontId="6" fillId="0" borderId="5" xfId="0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3" fillId="0" borderId="7" xfId="0" applyFont="1" applyFill="1" applyBorder="1" applyAlignment="1">
      <alignment horizontal="left" vertical="top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vertical="center"/>
    </xf>
    <xf numFmtId="0" fontId="9" fillId="2" borderId="19" xfId="0" applyFont="1" applyFill="1" applyBorder="1" applyAlignment="1">
      <alignment horizontal="left" vertical="center"/>
    </xf>
    <xf numFmtId="1" fontId="9" fillId="2" borderId="19" xfId="0" applyNumberFormat="1" applyFont="1" applyFill="1" applyBorder="1" applyAlignment="1">
      <alignment horizontal="center" vertical="center"/>
    </xf>
    <xf numFmtId="2" fontId="9" fillId="2" borderId="19" xfId="0" applyNumberFormat="1" applyFont="1" applyFill="1" applyBorder="1" applyAlignment="1">
      <alignment horizontal="center" vertical="center"/>
    </xf>
    <xf numFmtId="3" fontId="9" fillId="3" borderId="19" xfId="0" applyNumberFormat="1" applyFont="1" applyFill="1" applyBorder="1" applyAlignment="1">
      <alignment horizontal="center" vertical="center"/>
    </xf>
    <xf numFmtId="0" fontId="9" fillId="5" borderId="19" xfId="0" applyFont="1" applyFill="1" applyBorder="1" applyAlignment="1">
      <alignment vertical="center"/>
    </xf>
    <xf numFmtId="0" fontId="9" fillId="5" borderId="19" xfId="0" applyFont="1" applyFill="1" applyBorder="1" applyAlignment="1">
      <alignment horizontal="left" vertical="center"/>
    </xf>
    <xf numFmtId="1" fontId="9" fillId="5" borderId="19" xfId="0" applyNumberFormat="1" applyFont="1" applyFill="1" applyBorder="1" applyAlignment="1">
      <alignment horizontal="center" vertical="center"/>
    </xf>
    <xf numFmtId="2" fontId="9" fillId="5" borderId="19" xfId="0" applyNumberFormat="1" applyFont="1" applyFill="1" applyBorder="1" applyAlignment="1">
      <alignment horizontal="center" vertical="center"/>
    </xf>
    <xf numFmtId="0" fontId="9" fillId="5" borderId="19" xfId="0" applyFont="1" applyFill="1" applyBorder="1" applyAlignment="1">
      <alignment horizontal="center" vertical="center"/>
    </xf>
    <xf numFmtId="3" fontId="9" fillId="5" borderId="19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9" xfId="0" applyNumberFormat="1" applyFont="1" applyFill="1" applyBorder="1" applyAlignment="1" applyProtection="1">
      <alignment vertical="center" wrapText="1"/>
    </xf>
    <xf numFmtId="0" fontId="8" fillId="5" borderId="19" xfId="0" applyNumberFormat="1" applyFont="1" applyFill="1" applyBorder="1" applyAlignment="1" applyProtection="1">
      <alignment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1" fontId="8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0</xdr:rowOff>
    </xdr:from>
    <xdr:to>
      <xdr:col>5</xdr:col>
      <xdr:colOff>0</xdr:colOff>
      <xdr:row>9</xdr:row>
      <xdr:rowOff>0</xdr:rowOff>
    </xdr:to>
    <xdr:pic>
      <xdr:nvPicPr>
        <xdr:cNvPr id="2" name="Picture 1" descr="image0000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5</xdr:col>
      <xdr:colOff>0</xdr:colOff>
      <xdr:row>6</xdr:row>
      <xdr:rowOff>0</xdr:rowOff>
    </xdr:to>
    <xdr:pic>
      <xdr:nvPicPr>
        <xdr:cNvPr id="2" name="Picture 1" descr="image0000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5</xdr:col>
      <xdr:colOff>0</xdr:colOff>
      <xdr:row>8</xdr:row>
      <xdr:rowOff>0</xdr:rowOff>
    </xdr:to>
    <xdr:pic>
      <xdr:nvPicPr>
        <xdr:cNvPr id="3" name="Picture 2" descr="image0000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" y="1"/>
          <a:ext cx="2" cy="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topLeftCell="A13" workbookViewId="0">
      <selection activeCell="C30" sqref="C30:D30"/>
    </sheetView>
  </sheetViews>
  <sheetFormatPr defaultRowHeight="13.2" x14ac:dyDescent="0.25"/>
  <cols>
    <col min="1" max="1" width="5.109375" style="44" customWidth="1"/>
    <col min="2" max="2" width="9.77734375" style="44" customWidth="1"/>
    <col min="3" max="3" width="8.33203125" style="45" customWidth="1"/>
    <col min="4" max="4" width="10.77734375" style="45" customWidth="1"/>
    <col min="5" max="5" width="12" style="45" customWidth="1"/>
    <col min="6" max="6" width="16.109375" style="45" customWidth="1"/>
    <col min="7" max="7" width="5.21875" style="45" customWidth="1"/>
    <col min="8" max="9" width="5.109375" style="45" customWidth="1"/>
    <col min="10" max="10" width="5.21875" style="45" customWidth="1"/>
    <col min="11" max="12" width="5.109375" style="45" customWidth="1"/>
    <col min="13" max="13" width="5.21875" style="45" customWidth="1"/>
    <col min="14" max="14" width="5.109375" style="45" customWidth="1"/>
    <col min="15" max="15" width="39.109375" style="44" customWidth="1"/>
    <col min="16" max="16384" width="8.88671875" style="44"/>
  </cols>
  <sheetData>
    <row r="1" spans="1:15" x14ac:dyDescent="0.25">
      <c r="A1" s="60" t="s">
        <v>97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3" spans="1:15" ht="31.8" customHeight="1" x14ac:dyDescent="0.25">
      <c r="A3" s="47" t="s">
        <v>0</v>
      </c>
      <c r="B3" s="47" t="s">
        <v>1</v>
      </c>
      <c r="C3" s="48" t="s">
        <v>2</v>
      </c>
      <c r="D3" s="48" t="s">
        <v>3</v>
      </c>
      <c r="E3" s="48" t="s">
        <v>4</v>
      </c>
      <c r="F3" s="48" t="s">
        <v>5</v>
      </c>
      <c r="G3" s="47" t="s">
        <v>6</v>
      </c>
      <c r="H3" s="47" t="s">
        <v>7</v>
      </c>
      <c r="I3" s="47" t="s">
        <v>8</v>
      </c>
      <c r="J3" s="47" t="s">
        <v>9</v>
      </c>
      <c r="K3" s="47" t="s">
        <v>10</v>
      </c>
      <c r="L3" s="47" t="s">
        <v>11</v>
      </c>
      <c r="M3" s="47" t="s">
        <v>12</v>
      </c>
      <c r="N3" s="47" t="s">
        <v>13</v>
      </c>
      <c r="O3" s="46" t="s">
        <v>124</v>
      </c>
    </row>
    <row r="4" spans="1:15" ht="16.649999999999999" customHeight="1" x14ac:dyDescent="0.25">
      <c r="A4" s="49" t="s">
        <v>14</v>
      </c>
      <c r="B4" s="50" t="s">
        <v>15</v>
      </c>
      <c r="C4" s="51">
        <v>11</v>
      </c>
      <c r="D4" s="51">
        <v>14</v>
      </c>
      <c r="E4" s="52">
        <v>78.569999999999993</v>
      </c>
      <c r="F4" s="47" t="s">
        <v>16</v>
      </c>
      <c r="G4" s="53">
        <v>1</v>
      </c>
      <c r="H4" s="53">
        <v>2</v>
      </c>
      <c r="I4" s="53">
        <v>2</v>
      </c>
      <c r="J4" s="53">
        <v>2</v>
      </c>
      <c r="K4" s="53">
        <v>0</v>
      </c>
      <c r="L4" s="53">
        <v>1</v>
      </c>
      <c r="M4" s="53">
        <v>2</v>
      </c>
      <c r="N4" s="53">
        <v>1</v>
      </c>
      <c r="O4" s="61" t="s">
        <v>98</v>
      </c>
    </row>
    <row r="5" spans="1:15" ht="16.649999999999999" customHeight="1" x14ac:dyDescent="0.25">
      <c r="A5" s="49" t="s">
        <v>14</v>
      </c>
      <c r="B5" s="50" t="s">
        <v>27</v>
      </c>
      <c r="C5" s="51">
        <v>13</v>
      </c>
      <c r="D5" s="51">
        <v>14</v>
      </c>
      <c r="E5" s="52">
        <v>92.86</v>
      </c>
      <c r="F5" s="47" t="s">
        <v>18</v>
      </c>
      <c r="G5" s="53">
        <v>2</v>
      </c>
      <c r="H5" s="53">
        <v>2</v>
      </c>
      <c r="I5" s="53">
        <v>1</v>
      </c>
      <c r="J5" s="53">
        <v>2</v>
      </c>
      <c r="K5" s="53">
        <v>1</v>
      </c>
      <c r="L5" s="53">
        <v>2</v>
      </c>
      <c r="M5" s="53">
        <v>2</v>
      </c>
      <c r="N5" s="53">
        <v>1</v>
      </c>
      <c r="O5" s="61" t="s">
        <v>99</v>
      </c>
    </row>
    <row r="6" spans="1:15" ht="16.649999999999999" customHeight="1" x14ac:dyDescent="0.25">
      <c r="A6" s="49" t="s">
        <v>14</v>
      </c>
      <c r="B6" s="50" t="s">
        <v>36</v>
      </c>
      <c r="C6" s="51">
        <v>5</v>
      </c>
      <c r="D6" s="51">
        <v>14</v>
      </c>
      <c r="E6" s="52">
        <v>35.71</v>
      </c>
      <c r="F6" s="47" t="s">
        <v>37</v>
      </c>
      <c r="G6" s="53">
        <v>2</v>
      </c>
      <c r="H6" s="53">
        <v>1</v>
      </c>
      <c r="I6" s="53">
        <v>0</v>
      </c>
      <c r="J6" s="53">
        <v>2</v>
      </c>
      <c r="K6" s="53">
        <v>0</v>
      </c>
      <c r="L6" s="53">
        <v>0</v>
      </c>
      <c r="M6" s="53">
        <v>0</v>
      </c>
      <c r="N6" s="53">
        <v>0</v>
      </c>
      <c r="O6" s="61" t="s">
        <v>100</v>
      </c>
    </row>
    <row r="7" spans="1:15" ht="17.399999999999999" customHeight="1" x14ac:dyDescent="0.25">
      <c r="A7" s="49" t="s">
        <v>14</v>
      </c>
      <c r="B7" s="50" t="s">
        <v>38</v>
      </c>
      <c r="C7" s="51">
        <v>12</v>
      </c>
      <c r="D7" s="51">
        <v>14</v>
      </c>
      <c r="E7" s="52">
        <v>85.71</v>
      </c>
      <c r="F7" s="47" t="s">
        <v>18</v>
      </c>
      <c r="G7" s="53">
        <v>2</v>
      </c>
      <c r="H7" s="53">
        <v>2</v>
      </c>
      <c r="I7" s="53">
        <v>1</v>
      </c>
      <c r="J7" s="53">
        <v>2</v>
      </c>
      <c r="K7" s="53">
        <v>1</v>
      </c>
      <c r="L7" s="53">
        <v>1</v>
      </c>
      <c r="M7" s="53">
        <v>2</v>
      </c>
      <c r="N7" s="53">
        <v>1</v>
      </c>
      <c r="O7" s="61" t="s">
        <v>101</v>
      </c>
    </row>
    <row r="8" spans="1:15" ht="17.399999999999999" customHeight="1" x14ac:dyDescent="0.25">
      <c r="A8" s="49" t="s">
        <v>14</v>
      </c>
      <c r="B8" s="50" t="s">
        <v>39</v>
      </c>
      <c r="C8" s="51">
        <v>13</v>
      </c>
      <c r="D8" s="51">
        <v>14</v>
      </c>
      <c r="E8" s="52">
        <v>92.86</v>
      </c>
      <c r="F8" s="47" t="s">
        <v>18</v>
      </c>
      <c r="G8" s="53">
        <v>2</v>
      </c>
      <c r="H8" s="53">
        <v>2</v>
      </c>
      <c r="I8" s="53">
        <v>1</v>
      </c>
      <c r="J8" s="53">
        <v>2</v>
      </c>
      <c r="K8" s="53">
        <v>1</v>
      </c>
      <c r="L8" s="53">
        <v>2</v>
      </c>
      <c r="M8" s="53">
        <v>2</v>
      </c>
      <c r="N8" s="53">
        <v>1</v>
      </c>
      <c r="O8" s="61" t="s">
        <v>102</v>
      </c>
    </row>
    <row r="9" spans="1:15" ht="16.649999999999999" customHeight="1" x14ac:dyDescent="0.25">
      <c r="A9" s="49" t="s">
        <v>14</v>
      </c>
      <c r="B9" s="50" t="s">
        <v>40</v>
      </c>
      <c r="C9" s="51">
        <v>12</v>
      </c>
      <c r="D9" s="51">
        <v>14</v>
      </c>
      <c r="E9" s="52">
        <v>85.71</v>
      </c>
      <c r="F9" s="47" t="s">
        <v>18</v>
      </c>
      <c r="G9" s="53">
        <v>2</v>
      </c>
      <c r="H9" s="53">
        <v>2</v>
      </c>
      <c r="I9" s="53">
        <v>1</v>
      </c>
      <c r="J9" s="53">
        <v>2</v>
      </c>
      <c r="K9" s="53">
        <v>1</v>
      </c>
      <c r="L9" s="53">
        <v>1</v>
      </c>
      <c r="M9" s="53">
        <v>2</v>
      </c>
      <c r="N9" s="53">
        <v>1</v>
      </c>
      <c r="O9" s="61" t="s">
        <v>103</v>
      </c>
    </row>
    <row r="10" spans="1:15" ht="17.399999999999999" customHeight="1" x14ac:dyDescent="0.25">
      <c r="A10" s="49" t="s">
        <v>14</v>
      </c>
      <c r="B10" s="50" t="s">
        <v>41</v>
      </c>
      <c r="C10" s="51">
        <v>10</v>
      </c>
      <c r="D10" s="51">
        <v>14</v>
      </c>
      <c r="E10" s="52">
        <v>71.430000000000007</v>
      </c>
      <c r="F10" s="47" t="s">
        <v>16</v>
      </c>
      <c r="G10" s="53">
        <v>2</v>
      </c>
      <c r="H10" s="53">
        <v>2</v>
      </c>
      <c r="I10" s="53">
        <v>0</v>
      </c>
      <c r="J10" s="53">
        <v>2</v>
      </c>
      <c r="K10" s="53">
        <v>1</v>
      </c>
      <c r="L10" s="53">
        <v>1</v>
      </c>
      <c r="M10" s="53">
        <v>1</v>
      </c>
      <c r="N10" s="53">
        <v>1</v>
      </c>
      <c r="O10" s="61" t="s">
        <v>104</v>
      </c>
    </row>
    <row r="11" spans="1:15" ht="17.399999999999999" customHeight="1" x14ac:dyDescent="0.25">
      <c r="A11" s="49" t="s">
        <v>14</v>
      </c>
      <c r="B11" s="50" t="s">
        <v>42</v>
      </c>
      <c r="C11" s="51">
        <v>13</v>
      </c>
      <c r="D11" s="51">
        <v>14</v>
      </c>
      <c r="E11" s="52">
        <v>92.86</v>
      </c>
      <c r="F11" s="47" t="s">
        <v>18</v>
      </c>
      <c r="G11" s="53">
        <v>2</v>
      </c>
      <c r="H11" s="53">
        <v>2</v>
      </c>
      <c r="I11" s="53">
        <v>2</v>
      </c>
      <c r="J11" s="53">
        <v>2</v>
      </c>
      <c r="K11" s="53">
        <v>1</v>
      </c>
      <c r="L11" s="53">
        <v>1</v>
      </c>
      <c r="M11" s="53">
        <v>2</v>
      </c>
      <c r="N11" s="53">
        <v>1</v>
      </c>
      <c r="O11" s="61" t="s">
        <v>105</v>
      </c>
    </row>
    <row r="12" spans="1:15" ht="16.649999999999999" customHeight="1" x14ac:dyDescent="0.25">
      <c r="A12" s="49" t="s">
        <v>14</v>
      </c>
      <c r="B12" s="50" t="s">
        <v>43</v>
      </c>
      <c r="C12" s="51">
        <v>8</v>
      </c>
      <c r="D12" s="51">
        <v>14</v>
      </c>
      <c r="E12" s="52">
        <v>57.14</v>
      </c>
      <c r="F12" s="47" t="s">
        <v>31</v>
      </c>
      <c r="G12" s="53">
        <v>2</v>
      </c>
      <c r="H12" s="53">
        <v>2</v>
      </c>
      <c r="I12" s="53">
        <v>0</v>
      </c>
      <c r="J12" s="53">
        <v>2</v>
      </c>
      <c r="K12" s="53">
        <v>1</v>
      </c>
      <c r="L12" s="53">
        <v>0</v>
      </c>
      <c r="M12" s="53">
        <v>0</v>
      </c>
      <c r="N12" s="53">
        <v>1</v>
      </c>
      <c r="O12" s="61" t="s">
        <v>106</v>
      </c>
    </row>
    <row r="13" spans="1:15" ht="17.399999999999999" customHeight="1" x14ac:dyDescent="0.25">
      <c r="A13" s="49" t="s">
        <v>14</v>
      </c>
      <c r="B13" s="50" t="s">
        <v>17</v>
      </c>
      <c r="C13" s="51">
        <v>12</v>
      </c>
      <c r="D13" s="51">
        <v>14</v>
      </c>
      <c r="E13" s="52">
        <v>85.71</v>
      </c>
      <c r="F13" s="47" t="s">
        <v>18</v>
      </c>
      <c r="G13" s="53">
        <v>2</v>
      </c>
      <c r="H13" s="53">
        <v>2</v>
      </c>
      <c r="I13" s="53">
        <v>2</v>
      </c>
      <c r="J13" s="53">
        <v>2</v>
      </c>
      <c r="K13" s="53">
        <v>1</v>
      </c>
      <c r="L13" s="53">
        <v>1</v>
      </c>
      <c r="M13" s="53">
        <v>1</v>
      </c>
      <c r="N13" s="53">
        <v>1</v>
      </c>
      <c r="O13" s="61" t="s">
        <v>107</v>
      </c>
    </row>
    <row r="14" spans="1:15" ht="17.399999999999999" customHeight="1" x14ac:dyDescent="0.25">
      <c r="A14" s="54" t="s">
        <v>125</v>
      </c>
      <c r="B14" s="55"/>
      <c r="C14" s="56"/>
      <c r="D14" s="56"/>
      <c r="E14" s="57"/>
      <c r="F14" s="58"/>
      <c r="G14" s="59"/>
      <c r="H14" s="59"/>
      <c r="I14" s="59"/>
      <c r="J14" s="59"/>
      <c r="K14" s="59"/>
      <c r="L14" s="59"/>
      <c r="M14" s="59"/>
      <c r="N14" s="59"/>
      <c r="O14" s="62" t="s">
        <v>108</v>
      </c>
    </row>
    <row r="15" spans="1:15" ht="16.649999999999999" customHeight="1" x14ac:dyDescent="0.25">
      <c r="A15" s="49" t="s">
        <v>14</v>
      </c>
      <c r="B15" s="50" t="s">
        <v>19</v>
      </c>
      <c r="C15" s="51">
        <v>9</v>
      </c>
      <c r="D15" s="51">
        <v>14</v>
      </c>
      <c r="E15" s="52">
        <v>64.290000000000006</v>
      </c>
      <c r="F15" s="47" t="s">
        <v>16</v>
      </c>
      <c r="G15" s="53">
        <v>2</v>
      </c>
      <c r="H15" s="53">
        <v>2</v>
      </c>
      <c r="I15" s="53">
        <v>0</v>
      </c>
      <c r="J15" s="53">
        <v>2</v>
      </c>
      <c r="K15" s="53">
        <v>1</v>
      </c>
      <c r="L15" s="53">
        <v>0</v>
      </c>
      <c r="M15" s="53">
        <v>1</v>
      </c>
      <c r="N15" s="53">
        <v>1</v>
      </c>
      <c r="O15" s="61" t="s">
        <v>109</v>
      </c>
    </row>
    <row r="16" spans="1:15" ht="17.399999999999999" customHeight="1" x14ac:dyDescent="0.25">
      <c r="A16" s="49" t="s">
        <v>14</v>
      </c>
      <c r="B16" s="50" t="s">
        <v>20</v>
      </c>
      <c r="C16" s="51">
        <v>11</v>
      </c>
      <c r="D16" s="51">
        <v>14</v>
      </c>
      <c r="E16" s="52">
        <v>78.569999999999993</v>
      </c>
      <c r="F16" s="47" t="s">
        <v>16</v>
      </c>
      <c r="G16" s="53">
        <v>2</v>
      </c>
      <c r="H16" s="53">
        <v>2</v>
      </c>
      <c r="I16" s="53">
        <v>1</v>
      </c>
      <c r="J16" s="53">
        <v>2</v>
      </c>
      <c r="K16" s="53">
        <v>1</v>
      </c>
      <c r="L16" s="53">
        <v>1</v>
      </c>
      <c r="M16" s="53">
        <v>1</v>
      </c>
      <c r="N16" s="53">
        <v>1</v>
      </c>
      <c r="O16" s="61" t="s">
        <v>110</v>
      </c>
    </row>
    <row r="17" spans="1:15" ht="17.399999999999999" customHeight="1" x14ac:dyDescent="0.25">
      <c r="A17" s="49" t="s">
        <v>14</v>
      </c>
      <c r="B17" s="50" t="s">
        <v>21</v>
      </c>
      <c r="C17" s="51">
        <v>9</v>
      </c>
      <c r="D17" s="51">
        <v>14</v>
      </c>
      <c r="E17" s="52">
        <v>64.290000000000006</v>
      </c>
      <c r="F17" s="47" t="s">
        <v>16</v>
      </c>
      <c r="G17" s="53">
        <v>1</v>
      </c>
      <c r="H17" s="53">
        <v>2</v>
      </c>
      <c r="I17" s="53">
        <v>2</v>
      </c>
      <c r="J17" s="53">
        <v>1</v>
      </c>
      <c r="K17" s="53">
        <v>1</v>
      </c>
      <c r="L17" s="53">
        <v>0</v>
      </c>
      <c r="M17" s="53">
        <v>1</v>
      </c>
      <c r="N17" s="53">
        <v>1</v>
      </c>
      <c r="O17" s="61" t="s">
        <v>111</v>
      </c>
    </row>
    <row r="18" spans="1:15" ht="16.649999999999999" customHeight="1" x14ac:dyDescent="0.25">
      <c r="A18" s="49" t="s">
        <v>14</v>
      </c>
      <c r="B18" s="50" t="s">
        <v>22</v>
      </c>
      <c r="C18" s="51">
        <v>12</v>
      </c>
      <c r="D18" s="51">
        <v>14</v>
      </c>
      <c r="E18" s="52">
        <v>85.71</v>
      </c>
      <c r="F18" s="47" t="s">
        <v>18</v>
      </c>
      <c r="G18" s="53">
        <v>2</v>
      </c>
      <c r="H18" s="53">
        <v>2</v>
      </c>
      <c r="I18" s="53">
        <v>2</v>
      </c>
      <c r="J18" s="53">
        <v>2</v>
      </c>
      <c r="K18" s="53">
        <v>1</v>
      </c>
      <c r="L18" s="53">
        <v>1</v>
      </c>
      <c r="M18" s="53">
        <v>1</v>
      </c>
      <c r="N18" s="53">
        <v>1</v>
      </c>
      <c r="O18" s="61" t="s">
        <v>112</v>
      </c>
    </row>
    <row r="19" spans="1:15" ht="17.399999999999999" customHeight="1" x14ac:dyDescent="0.25">
      <c r="A19" s="49" t="s">
        <v>14</v>
      </c>
      <c r="B19" s="50" t="s">
        <v>23</v>
      </c>
      <c r="C19" s="51">
        <v>11</v>
      </c>
      <c r="D19" s="51">
        <v>14</v>
      </c>
      <c r="E19" s="52">
        <v>78.569999999999993</v>
      </c>
      <c r="F19" s="47" t="s">
        <v>16</v>
      </c>
      <c r="G19" s="53">
        <v>2</v>
      </c>
      <c r="H19" s="53">
        <v>2</v>
      </c>
      <c r="I19" s="53">
        <v>1</v>
      </c>
      <c r="J19" s="53">
        <v>2</v>
      </c>
      <c r="K19" s="53">
        <v>1</v>
      </c>
      <c r="L19" s="53">
        <v>1</v>
      </c>
      <c r="M19" s="53">
        <v>1</v>
      </c>
      <c r="N19" s="53">
        <v>1</v>
      </c>
      <c r="O19" s="61" t="s">
        <v>113</v>
      </c>
    </row>
    <row r="20" spans="1:15" ht="17.399999999999999" customHeight="1" x14ac:dyDescent="0.25">
      <c r="A20" s="49" t="s">
        <v>14</v>
      </c>
      <c r="B20" s="50" t="s">
        <v>24</v>
      </c>
      <c r="C20" s="51">
        <v>10</v>
      </c>
      <c r="D20" s="51">
        <v>14</v>
      </c>
      <c r="E20" s="52">
        <v>71.430000000000007</v>
      </c>
      <c r="F20" s="47" t="s">
        <v>16</v>
      </c>
      <c r="G20" s="53">
        <v>2</v>
      </c>
      <c r="H20" s="53">
        <v>2</v>
      </c>
      <c r="I20" s="53">
        <v>1</v>
      </c>
      <c r="J20" s="53">
        <v>2</v>
      </c>
      <c r="K20" s="53">
        <v>0</v>
      </c>
      <c r="L20" s="53">
        <v>1</v>
      </c>
      <c r="M20" s="53">
        <v>1</v>
      </c>
      <c r="N20" s="53">
        <v>1</v>
      </c>
      <c r="O20" s="61" t="s">
        <v>114</v>
      </c>
    </row>
    <row r="21" spans="1:15" ht="16.649999999999999" customHeight="1" x14ac:dyDescent="0.25">
      <c r="A21" s="49" t="s">
        <v>14</v>
      </c>
      <c r="B21" s="50" t="s">
        <v>25</v>
      </c>
      <c r="C21" s="51">
        <v>11</v>
      </c>
      <c r="D21" s="51">
        <v>14</v>
      </c>
      <c r="E21" s="52">
        <v>78.569999999999993</v>
      </c>
      <c r="F21" s="47" t="s">
        <v>16</v>
      </c>
      <c r="G21" s="53">
        <v>2</v>
      </c>
      <c r="H21" s="53">
        <v>2</v>
      </c>
      <c r="I21" s="53">
        <v>1</v>
      </c>
      <c r="J21" s="53">
        <v>2</v>
      </c>
      <c r="K21" s="53">
        <v>1</v>
      </c>
      <c r="L21" s="53">
        <v>1</v>
      </c>
      <c r="M21" s="53">
        <v>1</v>
      </c>
      <c r="N21" s="53">
        <v>1</v>
      </c>
      <c r="O21" s="61" t="s">
        <v>115</v>
      </c>
    </row>
    <row r="22" spans="1:15" ht="17.399999999999999" customHeight="1" x14ac:dyDescent="0.25">
      <c r="A22" s="49" t="s">
        <v>14</v>
      </c>
      <c r="B22" s="50" t="s">
        <v>26</v>
      </c>
      <c r="C22" s="51">
        <v>9</v>
      </c>
      <c r="D22" s="51">
        <v>14</v>
      </c>
      <c r="E22" s="52">
        <v>64.290000000000006</v>
      </c>
      <c r="F22" s="47" t="s">
        <v>16</v>
      </c>
      <c r="G22" s="53">
        <v>2</v>
      </c>
      <c r="H22" s="53">
        <v>2</v>
      </c>
      <c r="I22" s="53">
        <v>2</v>
      </c>
      <c r="J22" s="53">
        <v>2</v>
      </c>
      <c r="K22" s="53">
        <v>0</v>
      </c>
      <c r="L22" s="53">
        <v>0</v>
      </c>
      <c r="M22" s="53">
        <v>0</v>
      </c>
      <c r="N22" s="53">
        <v>1</v>
      </c>
      <c r="O22" s="61" t="s">
        <v>116</v>
      </c>
    </row>
    <row r="23" spans="1:15" ht="17.399999999999999" customHeight="1" x14ac:dyDescent="0.25">
      <c r="A23" s="49" t="s">
        <v>14</v>
      </c>
      <c r="B23" s="50" t="s">
        <v>28</v>
      </c>
      <c r="C23" s="51">
        <v>12</v>
      </c>
      <c r="D23" s="51">
        <v>14</v>
      </c>
      <c r="E23" s="52">
        <v>85.71</v>
      </c>
      <c r="F23" s="47" t="s">
        <v>18</v>
      </c>
      <c r="G23" s="53">
        <v>2</v>
      </c>
      <c r="H23" s="53">
        <v>2</v>
      </c>
      <c r="I23" s="53">
        <v>1</v>
      </c>
      <c r="J23" s="53">
        <v>2</v>
      </c>
      <c r="K23" s="53">
        <v>1</v>
      </c>
      <c r="L23" s="53">
        <v>1</v>
      </c>
      <c r="M23" s="53">
        <v>2</v>
      </c>
      <c r="N23" s="53">
        <v>1</v>
      </c>
      <c r="O23" s="61" t="s">
        <v>117</v>
      </c>
    </row>
    <row r="24" spans="1:15" ht="17.399999999999999" customHeight="1" x14ac:dyDescent="0.25">
      <c r="A24" s="49" t="s">
        <v>14</v>
      </c>
      <c r="B24" s="50" t="s">
        <v>29</v>
      </c>
      <c r="C24" s="51">
        <v>12</v>
      </c>
      <c r="D24" s="51">
        <v>14</v>
      </c>
      <c r="E24" s="52">
        <v>85.71</v>
      </c>
      <c r="F24" s="47" t="s">
        <v>18</v>
      </c>
      <c r="G24" s="53">
        <v>2</v>
      </c>
      <c r="H24" s="53">
        <v>2</v>
      </c>
      <c r="I24" s="53">
        <v>1</v>
      </c>
      <c r="J24" s="53">
        <v>2</v>
      </c>
      <c r="K24" s="53">
        <v>1</v>
      </c>
      <c r="L24" s="53">
        <v>1</v>
      </c>
      <c r="M24" s="53">
        <v>2</v>
      </c>
      <c r="N24" s="53">
        <v>1</v>
      </c>
      <c r="O24" s="61" t="s">
        <v>118</v>
      </c>
    </row>
    <row r="25" spans="1:15" ht="16.649999999999999" customHeight="1" x14ac:dyDescent="0.25">
      <c r="A25" s="49" t="s">
        <v>14</v>
      </c>
      <c r="B25" s="50" t="s">
        <v>30</v>
      </c>
      <c r="C25" s="51">
        <v>8</v>
      </c>
      <c r="D25" s="51">
        <v>14</v>
      </c>
      <c r="E25" s="52">
        <v>57.14</v>
      </c>
      <c r="F25" s="47" t="s">
        <v>31</v>
      </c>
      <c r="G25" s="53">
        <v>2</v>
      </c>
      <c r="H25" s="53">
        <v>2</v>
      </c>
      <c r="I25" s="53">
        <v>1</v>
      </c>
      <c r="J25" s="53">
        <v>1</v>
      </c>
      <c r="K25" s="53">
        <v>1</v>
      </c>
      <c r="L25" s="53">
        <v>0</v>
      </c>
      <c r="M25" s="53">
        <v>0</v>
      </c>
      <c r="N25" s="53">
        <v>1</v>
      </c>
      <c r="O25" s="61" t="s">
        <v>119</v>
      </c>
    </row>
    <row r="26" spans="1:15" ht="17.399999999999999" customHeight="1" x14ac:dyDescent="0.25">
      <c r="A26" s="49" t="s">
        <v>14</v>
      </c>
      <c r="B26" s="50" t="s">
        <v>32</v>
      </c>
      <c r="C26" s="51">
        <v>14</v>
      </c>
      <c r="D26" s="51">
        <v>14</v>
      </c>
      <c r="E26" s="52">
        <v>100</v>
      </c>
      <c r="F26" s="47" t="s">
        <v>18</v>
      </c>
      <c r="G26" s="53">
        <v>2</v>
      </c>
      <c r="H26" s="53">
        <v>2</v>
      </c>
      <c r="I26" s="53">
        <v>2</v>
      </c>
      <c r="J26" s="53">
        <v>2</v>
      </c>
      <c r="K26" s="53">
        <v>1</v>
      </c>
      <c r="L26" s="53">
        <v>2</v>
      </c>
      <c r="M26" s="53">
        <v>2</v>
      </c>
      <c r="N26" s="53">
        <v>1</v>
      </c>
      <c r="O26" s="61" t="s">
        <v>120</v>
      </c>
    </row>
    <row r="27" spans="1:15" ht="17.399999999999999" customHeight="1" x14ac:dyDescent="0.25">
      <c r="A27" s="49" t="s">
        <v>14</v>
      </c>
      <c r="B27" s="50" t="s">
        <v>33</v>
      </c>
      <c r="C27" s="51">
        <v>7</v>
      </c>
      <c r="D27" s="51">
        <v>14</v>
      </c>
      <c r="E27" s="52">
        <v>50</v>
      </c>
      <c r="F27" s="47" t="s">
        <v>31</v>
      </c>
      <c r="G27" s="53">
        <v>2</v>
      </c>
      <c r="H27" s="53">
        <v>0</v>
      </c>
      <c r="I27" s="53">
        <v>0</v>
      </c>
      <c r="J27" s="53">
        <v>2</v>
      </c>
      <c r="K27" s="53">
        <v>1</v>
      </c>
      <c r="L27" s="53">
        <v>1</v>
      </c>
      <c r="M27" s="53">
        <v>1</v>
      </c>
      <c r="N27" s="53">
        <v>0</v>
      </c>
      <c r="O27" s="61" t="s">
        <v>121</v>
      </c>
    </row>
    <row r="28" spans="1:15" ht="16.649999999999999" customHeight="1" x14ac:dyDescent="0.25">
      <c r="A28" s="49" t="s">
        <v>14</v>
      </c>
      <c r="B28" s="50" t="s">
        <v>34</v>
      </c>
      <c r="C28" s="51">
        <v>11</v>
      </c>
      <c r="D28" s="51">
        <v>14</v>
      </c>
      <c r="E28" s="52">
        <v>78.569999999999993</v>
      </c>
      <c r="F28" s="47" t="s">
        <v>16</v>
      </c>
      <c r="G28" s="53">
        <v>2</v>
      </c>
      <c r="H28" s="53">
        <v>2</v>
      </c>
      <c r="I28" s="53">
        <v>1</v>
      </c>
      <c r="J28" s="53">
        <v>2</v>
      </c>
      <c r="K28" s="53">
        <v>1</v>
      </c>
      <c r="L28" s="53">
        <v>1</v>
      </c>
      <c r="M28" s="53">
        <v>1</v>
      </c>
      <c r="N28" s="53">
        <v>1</v>
      </c>
      <c r="O28" s="61" t="s">
        <v>122</v>
      </c>
    </row>
    <row r="29" spans="1:15" ht="17.399999999999999" customHeight="1" x14ac:dyDescent="0.25">
      <c r="A29" s="49" t="s">
        <v>14</v>
      </c>
      <c r="B29" s="50" t="s">
        <v>35</v>
      </c>
      <c r="C29" s="51">
        <v>8</v>
      </c>
      <c r="D29" s="51">
        <v>14</v>
      </c>
      <c r="E29" s="52">
        <v>57.14</v>
      </c>
      <c r="F29" s="47" t="s">
        <v>31</v>
      </c>
      <c r="G29" s="53">
        <v>2</v>
      </c>
      <c r="H29" s="53">
        <v>2</v>
      </c>
      <c r="I29" s="53">
        <v>0</v>
      </c>
      <c r="J29" s="53">
        <v>2</v>
      </c>
      <c r="K29" s="53">
        <v>1</v>
      </c>
      <c r="L29" s="53">
        <v>0</v>
      </c>
      <c r="M29" s="53">
        <v>0</v>
      </c>
      <c r="N29" s="53">
        <v>1</v>
      </c>
      <c r="O29" s="61" t="s">
        <v>123</v>
      </c>
    </row>
    <row r="30" spans="1:15" x14ac:dyDescent="0.25">
      <c r="C30" s="66">
        <f>SUM(C4:C29)</f>
        <v>263</v>
      </c>
      <c r="D30" s="66">
        <f>SUM(D4:D29)</f>
        <v>350</v>
      </c>
    </row>
    <row r="31" spans="1:15" x14ac:dyDescent="0.25">
      <c r="B31" s="44" t="s">
        <v>126</v>
      </c>
    </row>
    <row r="32" spans="1:15" x14ac:dyDescent="0.25">
      <c r="C32" s="45">
        <f>C30/D30</f>
        <v>0.75142857142857145</v>
      </c>
    </row>
  </sheetData>
  <mergeCells count="1">
    <mergeCell ref="A1:O1"/>
  </mergeCells>
  <pageMargins left="0" right="0" top="0" bottom="0" header="0" footer="0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"/>
  <sheetViews>
    <sheetView workbookViewId="0">
      <selection activeCell="A3" sqref="A3:C3"/>
    </sheetView>
  </sheetViews>
  <sheetFormatPr defaultRowHeight="13.2" x14ac:dyDescent="0.25"/>
  <cols>
    <col min="1" max="1" width="22.44140625" customWidth="1"/>
    <col min="2" max="2" width="23.44140625" customWidth="1"/>
    <col min="3" max="3" width="22.5546875" customWidth="1"/>
    <col min="4" max="4" width="28.5546875" customWidth="1"/>
    <col min="5" max="5" width="14.21875" customWidth="1"/>
  </cols>
  <sheetData>
    <row r="1" spans="1:5" ht="34.200000000000003" customHeight="1" x14ac:dyDescent="0.25">
      <c r="A1" s="29" t="s">
        <v>44</v>
      </c>
      <c r="B1" s="30"/>
      <c r="C1" s="30"/>
      <c r="D1" s="29"/>
    </row>
    <row r="2" spans="1:5" ht="39.9" customHeight="1" x14ac:dyDescent="0.25">
      <c r="A2" s="1" t="s">
        <v>0</v>
      </c>
      <c r="B2" s="2" t="s">
        <v>45</v>
      </c>
      <c r="C2" s="2" t="s">
        <v>46</v>
      </c>
      <c r="D2" s="3"/>
    </row>
    <row r="3" spans="1:5" ht="23.25" customHeight="1" x14ac:dyDescent="0.25">
      <c r="A3" s="4" t="s">
        <v>47</v>
      </c>
      <c r="B3" s="5">
        <v>75.142857142857139</v>
      </c>
      <c r="C3" s="5">
        <v>99.999999999999986</v>
      </c>
      <c r="D3" s="3"/>
    </row>
    <row r="4" spans="1:5" ht="22.5" customHeight="1" x14ac:dyDescent="0.25">
      <c r="A4" s="4" t="s">
        <v>48</v>
      </c>
      <c r="B4" s="5">
        <v>58.241428571428543</v>
      </c>
      <c r="C4" s="5">
        <v>92.84</v>
      </c>
      <c r="D4" s="3"/>
    </row>
    <row r="5" spans="1:5" ht="11.55" customHeight="1" x14ac:dyDescent="0.25">
      <c r="A5" s="6"/>
      <c r="B5" s="6"/>
      <c r="C5" s="6"/>
    </row>
    <row r="6" spans="1:5" ht="34.200000000000003" customHeight="1" x14ac:dyDescent="0.25">
      <c r="A6" s="29" t="s">
        <v>49</v>
      </c>
      <c r="B6" s="29"/>
      <c r="C6" s="29"/>
      <c r="D6" s="29"/>
    </row>
    <row r="7" spans="1:5" ht="17.399999999999999" customHeight="1" x14ac:dyDescent="0.25">
      <c r="A7" s="31" t="s">
        <v>50</v>
      </c>
      <c r="B7" s="31"/>
      <c r="C7" s="31"/>
      <c r="D7" s="31"/>
    </row>
    <row r="8" spans="1:5" ht="85.8" customHeight="1" x14ac:dyDescent="0.25">
      <c r="A8" s="32"/>
      <c r="B8" s="32"/>
      <c r="C8" s="32"/>
      <c r="D8" s="32"/>
      <c r="E8" s="32"/>
    </row>
    <row r="9" spans="1:5" ht="85.8" customHeight="1" x14ac:dyDescent="0.25">
      <c r="A9" s="32"/>
      <c r="B9" s="32"/>
      <c r="C9" s="32"/>
      <c r="D9" s="32"/>
      <c r="E9" s="32"/>
    </row>
  </sheetData>
  <mergeCells count="4">
    <mergeCell ref="A1:D1"/>
    <mergeCell ref="A6:D6"/>
    <mergeCell ref="A7:D7"/>
    <mergeCell ref="A8:E9"/>
  </mergeCells>
  <pageMargins left="0" right="0" top="0" bottom="0" header="0" footer="0"/>
  <pageSetup paperSize="0" fitToHeight="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workbookViewId="0">
      <selection activeCell="H10" sqref="H10"/>
    </sheetView>
  </sheetViews>
  <sheetFormatPr defaultRowHeight="13.2" x14ac:dyDescent="0.25"/>
  <cols>
    <col min="1" max="1" width="5.109375" customWidth="1"/>
    <col min="2" max="2" width="16" customWidth="1"/>
    <col min="3" max="3" width="24.5546875" style="28" customWidth="1"/>
    <col min="4" max="4" width="23.44140625" style="28" customWidth="1"/>
    <col min="5" max="5" width="19.44140625" customWidth="1"/>
  </cols>
  <sheetData>
    <row r="1" spans="1:5" ht="34.200000000000003" customHeight="1" x14ac:dyDescent="0.25">
      <c r="A1" s="29" t="s">
        <v>51</v>
      </c>
      <c r="B1" s="29"/>
      <c r="C1" s="29"/>
      <c r="D1" s="29"/>
      <c r="E1" s="29"/>
    </row>
    <row r="2" spans="1:5" ht="11.55" customHeight="1" x14ac:dyDescent="0.25"/>
    <row r="3" spans="1:5" ht="22.5" customHeight="1" x14ac:dyDescent="0.25">
      <c r="A3" s="33" t="s">
        <v>14</v>
      </c>
      <c r="B3" s="33"/>
      <c r="C3" s="33"/>
      <c r="D3" s="33"/>
    </row>
    <row r="4" spans="1:5" ht="34.950000000000003" customHeight="1" x14ac:dyDescent="0.25">
      <c r="A4" s="7" t="s">
        <v>52</v>
      </c>
      <c r="B4" s="1" t="s">
        <v>53</v>
      </c>
      <c r="C4" s="7" t="s">
        <v>54</v>
      </c>
      <c r="D4" s="7" t="s">
        <v>55</v>
      </c>
      <c r="E4" s="3"/>
    </row>
    <row r="5" spans="1:5" ht="22.5" customHeight="1" x14ac:dyDescent="0.25">
      <c r="A5" s="8" t="s">
        <v>6</v>
      </c>
      <c r="B5" s="4" t="s">
        <v>15</v>
      </c>
      <c r="C5" s="63">
        <v>78.571428571428569</v>
      </c>
      <c r="D5" s="8" t="s">
        <v>16</v>
      </c>
      <c r="E5" s="3"/>
    </row>
    <row r="6" spans="1:5" ht="23.25" customHeight="1" x14ac:dyDescent="0.25">
      <c r="A6" s="8" t="s">
        <v>7</v>
      </c>
      <c r="B6" s="4" t="s">
        <v>27</v>
      </c>
      <c r="C6" s="63">
        <v>92.857142857142861</v>
      </c>
      <c r="D6" s="8" t="s">
        <v>18</v>
      </c>
      <c r="E6" s="3"/>
    </row>
    <row r="7" spans="1:5" ht="22.5" customHeight="1" x14ac:dyDescent="0.25">
      <c r="A7" s="8" t="s">
        <v>8</v>
      </c>
      <c r="B7" s="4" t="s">
        <v>36</v>
      </c>
      <c r="C7" s="63">
        <v>35.714285714285715</v>
      </c>
      <c r="D7" s="8" t="s">
        <v>37</v>
      </c>
      <c r="E7" s="3"/>
    </row>
    <row r="8" spans="1:5" ht="23.25" customHeight="1" x14ac:dyDescent="0.25">
      <c r="A8" s="8" t="s">
        <v>9</v>
      </c>
      <c r="B8" s="4" t="s">
        <v>38</v>
      </c>
      <c r="C8" s="63">
        <v>85.714285714285708</v>
      </c>
      <c r="D8" s="8" t="s">
        <v>18</v>
      </c>
      <c r="E8" s="3"/>
    </row>
    <row r="9" spans="1:5" ht="22.5" customHeight="1" x14ac:dyDescent="0.25">
      <c r="A9" s="8" t="s">
        <v>10</v>
      </c>
      <c r="B9" s="4" t="s">
        <v>39</v>
      </c>
      <c r="C9" s="63">
        <v>92.857142857142861</v>
      </c>
      <c r="D9" s="8" t="s">
        <v>18</v>
      </c>
      <c r="E9" s="3"/>
    </row>
    <row r="10" spans="1:5" ht="23.25" customHeight="1" x14ac:dyDescent="0.25">
      <c r="A10" s="8" t="s">
        <v>11</v>
      </c>
      <c r="B10" s="4" t="s">
        <v>40</v>
      </c>
      <c r="C10" s="63">
        <v>85.714285714285708</v>
      </c>
      <c r="D10" s="8" t="s">
        <v>18</v>
      </c>
      <c r="E10" s="3"/>
    </row>
    <row r="11" spans="1:5" ht="22.5" customHeight="1" x14ac:dyDescent="0.25">
      <c r="A11" s="8" t="s">
        <v>12</v>
      </c>
      <c r="B11" s="4" t="s">
        <v>41</v>
      </c>
      <c r="C11" s="63">
        <v>71.428571428571431</v>
      </c>
      <c r="D11" s="8" t="s">
        <v>16</v>
      </c>
      <c r="E11" s="3"/>
    </row>
    <row r="12" spans="1:5" ht="23.25" customHeight="1" x14ac:dyDescent="0.25">
      <c r="A12" s="8" t="s">
        <v>13</v>
      </c>
      <c r="B12" s="4" t="s">
        <v>42</v>
      </c>
      <c r="C12" s="63">
        <v>92.857142857142861</v>
      </c>
      <c r="D12" s="8" t="s">
        <v>18</v>
      </c>
      <c r="E12" s="3"/>
    </row>
    <row r="13" spans="1:5" ht="22.5" customHeight="1" x14ac:dyDescent="0.25">
      <c r="A13" s="8" t="s">
        <v>56</v>
      </c>
      <c r="B13" s="4" t="s">
        <v>43</v>
      </c>
      <c r="C13" s="63">
        <v>57.142857142857139</v>
      </c>
      <c r="D13" s="8" t="s">
        <v>31</v>
      </c>
      <c r="E13" s="3"/>
    </row>
    <row r="14" spans="1:5" ht="23.25" customHeight="1" x14ac:dyDescent="0.25">
      <c r="A14" s="8" t="s">
        <v>57</v>
      </c>
      <c r="B14" s="4" t="s">
        <v>17</v>
      </c>
      <c r="C14" s="63">
        <v>85.714285714285708</v>
      </c>
      <c r="D14" s="8" t="s">
        <v>18</v>
      </c>
      <c r="E14" s="3"/>
    </row>
    <row r="15" spans="1:5" ht="22.5" customHeight="1" x14ac:dyDescent="0.25">
      <c r="A15" s="8" t="s">
        <v>58</v>
      </c>
      <c r="B15" s="4" t="s">
        <v>19</v>
      </c>
      <c r="C15" s="63">
        <v>64.285714285714292</v>
      </c>
      <c r="D15" s="8" t="s">
        <v>16</v>
      </c>
      <c r="E15" s="3"/>
    </row>
    <row r="16" spans="1:5" ht="23.25" customHeight="1" x14ac:dyDescent="0.25">
      <c r="A16" s="8" t="s">
        <v>59</v>
      </c>
      <c r="B16" s="4" t="s">
        <v>20</v>
      </c>
      <c r="C16" s="63">
        <v>78.571428571428569</v>
      </c>
      <c r="D16" s="8" t="s">
        <v>16</v>
      </c>
      <c r="E16" s="3"/>
    </row>
    <row r="17" spans="1:5" ht="22.5" customHeight="1" x14ac:dyDescent="0.25">
      <c r="A17" s="8" t="s">
        <v>60</v>
      </c>
      <c r="B17" s="4" t="s">
        <v>21</v>
      </c>
      <c r="C17" s="63">
        <v>64.285714285714292</v>
      </c>
      <c r="D17" s="8" t="s">
        <v>16</v>
      </c>
      <c r="E17" s="3"/>
    </row>
    <row r="18" spans="1:5" ht="23.25" customHeight="1" x14ac:dyDescent="0.25">
      <c r="A18" s="8" t="s">
        <v>61</v>
      </c>
      <c r="B18" s="4" t="s">
        <v>22</v>
      </c>
      <c r="C18" s="63">
        <v>85.714285714285708</v>
      </c>
      <c r="D18" s="8" t="s">
        <v>18</v>
      </c>
      <c r="E18" s="3"/>
    </row>
    <row r="19" spans="1:5" ht="22.5" customHeight="1" x14ac:dyDescent="0.25">
      <c r="A19" s="8" t="s">
        <v>62</v>
      </c>
      <c r="B19" s="4" t="s">
        <v>23</v>
      </c>
      <c r="C19" s="63">
        <v>78.571428571428569</v>
      </c>
      <c r="D19" s="8" t="s">
        <v>16</v>
      </c>
      <c r="E19" s="3"/>
    </row>
    <row r="20" spans="1:5" ht="23.25" customHeight="1" x14ac:dyDescent="0.25">
      <c r="A20" s="8" t="s">
        <v>63</v>
      </c>
      <c r="B20" s="4" t="s">
        <v>24</v>
      </c>
      <c r="C20" s="63">
        <v>71.428571428571431</v>
      </c>
      <c r="D20" s="8" t="s">
        <v>16</v>
      </c>
      <c r="E20" s="3"/>
    </row>
    <row r="21" spans="1:5" ht="22.5" customHeight="1" x14ac:dyDescent="0.25">
      <c r="A21" s="8" t="s">
        <v>64</v>
      </c>
      <c r="B21" s="4" t="s">
        <v>25</v>
      </c>
      <c r="C21" s="63">
        <v>78.571428571428569</v>
      </c>
      <c r="D21" s="8" t="s">
        <v>16</v>
      </c>
      <c r="E21" s="3"/>
    </row>
    <row r="22" spans="1:5" ht="23.25" customHeight="1" x14ac:dyDescent="0.25">
      <c r="A22" s="8" t="s">
        <v>65</v>
      </c>
      <c r="B22" s="4" t="s">
        <v>26</v>
      </c>
      <c r="C22" s="63">
        <v>64.285714285714292</v>
      </c>
      <c r="D22" s="8" t="s">
        <v>16</v>
      </c>
      <c r="E22" s="3"/>
    </row>
    <row r="23" spans="1:5" ht="22.5" customHeight="1" x14ac:dyDescent="0.25">
      <c r="A23" s="8" t="s">
        <v>66</v>
      </c>
      <c r="B23" s="4" t="s">
        <v>28</v>
      </c>
      <c r="C23" s="63">
        <v>85.714285714285708</v>
      </c>
      <c r="D23" s="8" t="s">
        <v>18</v>
      </c>
      <c r="E23" s="3"/>
    </row>
    <row r="24" spans="1:5" ht="23.25" customHeight="1" x14ac:dyDescent="0.25">
      <c r="A24" s="8" t="s">
        <v>67</v>
      </c>
      <c r="B24" s="4" t="s">
        <v>29</v>
      </c>
      <c r="C24" s="63">
        <v>85.714285714285708</v>
      </c>
      <c r="D24" s="8" t="s">
        <v>18</v>
      </c>
      <c r="E24" s="3"/>
    </row>
    <row r="25" spans="1:5" ht="22.5" customHeight="1" x14ac:dyDescent="0.25">
      <c r="A25" s="8" t="s">
        <v>68</v>
      </c>
      <c r="B25" s="4" t="s">
        <v>30</v>
      </c>
      <c r="C25" s="63">
        <v>57.142857142857139</v>
      </c>
      <c r="D25" s="8" t="s">
        <v>31</v>
      </c>
      <c r="E25" s="3"/>
    </row>
    <row r="26" spans="1:5" ht="23.25" customHeight="1" x14ac:dyDescent="0.25">
      <c r="A26" s="8" t="s">
        <v>69</v>
      </c>
      <c r="B26" s="4" t="s">
        <v>32</v>
      </c>
      <c r="C26" s="63">
        <v>100</v>
      </c>
      <c r="D26" s="8" t="s">
        <v>18</v>
      </c>
      <c r="E26" s="3"/>
    </row>
    <row r="27" spans="1:5" ht="22.5" customHeight="1" x14ac:dyDescent="0.25">
      <c r="A27" s="8" t="s">
        <v>70</v>
      </c>
      <c r="B27" s="4" t="s">
        <v>33</v>
      </c>
      <c r="C27" s="63">
        <v>50</v>
      </c>
      <c r="D27" s="8" t="s">
        <v>31</v>
      </c>
      <c r="E27" s="3"/>
    </row>
    <row r="28" spans="1:5" ht="23.25" customHeight="1" x14ac:dyDescent="0.25">
      <c r="A28" s="8" t="s">
        <v>71</v>
      </c>
      <c r="B28" s="4" t="s">
        <v>34</v>
      </c>
      <c r="C28" s="63">
        <v>78.571428571428569</v>
      </c>
      <c r="D28" s="8" t="s">
        <v>16</v>
      </c>
      <c r="E28" s="3"/>
    </row>
    <row r="29" spans="1:5" ht="22.5" customHeight="1" x14ac:dyDescent="0.25">
      <c r="A29" s="8" t="s">
        <v>72</v>
      </c>
      <c r="B29" s="4" t="s">
        <v>35</v>
      </c>
      <c r="C29" s="63">
        <v>57.142857142857139</v>
      </c>
      <c r="D29" s="8" t="s">
        <v>31</v>
      </c>
      <c r="E29" s="3"/>
    </row>
    <row r="30" spans="1:5" ht="23.25" customHeight="1" x14ac:dyDescent="0.25">
      <c r="A30" s="34" t="s">
        <v>73</v>
      </c>
      <c r="B30" s="35"/>
      <c r="C30" s="64">
        <v>75.142857142857139</v>
      </c>
      <c r="D30" s="65"/>
    </row>
  </sheetData>
  <mergeCells count="3">
    <mergeCell ref="A1:E1"/>
    <mergeCell ref="A3:D3"/>
    <mergeCell ref="A30:B30"/>
  </mergeCells>
  <pageMargins left="0.39370078740157483" right="0.39370078740157483" top="0.39370078740157483" bottom="0.39370078740157483" header="0" footer="0"/>
  <pageSetup paperSize="0" fitToHeight="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workbookViewId="0">
      <selection activeCell="J12" sqref="J12"/>
    </sheetView>
  </sheetViews>
  <sheetFormatPr defaultRowHeight="13.2" x14ac:dyDescent="0.25"/>
  <cols>
    <col min="1" max="1" width="7.109375" customWidth="1"/>
    <col min="2" max="2" width="9.21875" customWidth="1"/>
    <col min="3" max="3" width="48" customWidth="1"/>
    <col min="4" max="4" width="8.21875" customWidth="1"/>
    <col min="5" max="5" width="12.33203125" customWidth="1"/>
    <col min="6" max="6" width="11.88671875" customWidth="1"/>
  </cols>
  <sheetData>
    <row r="1" spans="1:6" ht="34.200000000000003" customHeight="1" x14ac:dyDescent="0.25">
      <c r="A1" s="29" t="s">
        <v>74</v>
      </c>
      <c r="B1" s="29"/>
      <c r="C1" s="29"/>
      <c r="D1" s="29"/>
      <c r="E1" s="29"/>
      <c r="F1" s="29"/>
    </row>
    <row r="2" spans="1:6" ht="11.55" customHeight="1" x14ac:dyDescent="0.25">
      <c r="A2" s="9"/>
      <c r="B2" s="9"/>
      <c r="C2" s="9"/>
      <c r="D2" s="9"/>
      <c r="E2" s="9"/>
      <c r="F2" s="9"/>
    </row>
    <row r="3" spans="1:6" ht="34.200000000000003" customHeight="1" x14ac:dyDescent="0.25">
      <c r="A3" s="10" t="s">
        <v>75</v>
      </c>
      <c r="B3" s="10" t="s">
        <v>76</v>
      </c>
      <c r="C3" s="11" t="s">
        <v>77</v>
      </c>
      <c r="D3" s="12" t="s">
        <v>78</v>
      </c>
      <c r="E3" s="12" t="s">
        <v>79</v>
      </c>
      <c r="F3" s="12" t="s">
        <v>80</v>
      </c>
    </row>
    <row r="4" spans="1:6" ht="23.25" customHeight="1" x14ac:dyDescent="0.25">
      <c r="A4" s="36" t="s">
        <v>81</v>
      </c>
      <c r="B4" s="37"/>
      <c r="C4" s="37"/>
      <c r="D4" s="37"/>
      <c r="E4" s="37"/>
      <c r="F4" s="38"/>
    </row>
    <row r="5" spans="1:6" ht="22.5" customHeight="1" x14ac:dyDescent="0.25">
      <c r="A5" s="39" t="s">
        <v>82</v>
      </c>
      <c r="B5" s="40"/>
      <c r="C5" s="40"/>
      <c r="D5" s="40"/>
      <c r="E5" s="40"/>
      <c r="F5" s="41"/>
    </row>
    <row r="6" spans="1:6" ht="34.950000000000003" customHeight="1" x14ac:dyDescent="0.25">
      <c r="A6" s="13" t="s">
        <v>6</v>
      </c>
      <c r="B6" s="13" t="s">
        <v>6</v>
      </c>
      <c r="C6" s="14" t="s">
        <v>83</v>
      </c>
      <c r="D6" s="15">
        <v>2</v>
      </c>
      <c r="E6" s="16">
        <v>96</v>
      </c>
      <c r="F6" s="16">
        <v>83.46</v>
      </c>
    </row>
    <row r="7" spans="1:6" ht="34.950000000000003" customHeight="1" x14ac:dyDescent="0.25">
      <c r="A7" s="13" t="s">
        <v>7</v>
      </c>
      <c r="B7" s="13" t="s">
        <v>7</v>
      </c>
      <c r="C7" s="14" t="s">
        <v>84</v>
      </c>
      <c r="D7" s="15">
        <v>2</v>
      </c>
      <c r="E7" s="16">
        <v>94</v>
      </c>
      <c r="F7" s="16">
        <v>73.760000000000005</v>
      </c>
    </row>
    <row r="8" spans="1:6" ht="34.200000000000003" customHeight="1" x14ac:dyDescent="0.25">
      <c r="A8" s="13" t="s">
        <v>8</v>
      </c>
      <c r="B8" s="13" t="s">
        <v>8</v>
      </c>
      <c r="C8" s="14" t="s">
        <v>85</v>
      </c>
      <c r="D8" s="15">
        <v>2</v>
      </c>
      <c r="E8" s="16">
        <v>52</v>
      </c>
      <c r="F8" s="16">
        <v>53.84</v>
      </c>
    </row>
    <row r="9" spans="1:6" ht="26.1" customHeight="1" x14ac:dyDescent="0.25">
      <c r="A9" s="13" t="s">
        <v>9</v>
      </c>
      <c r="B9" s="13" t="s">
        <v>9</v>
      </c>
      <c r="C9" s="14" t="s">
        <v>86</v>
      </c>
      <c r="D9" s="15">
        <v>2</v>
      </c>
      <c r="E9" s="16">
        <v>96</v>
      </c>
      <c r="F9" s="16">
        <v>63.55</v>
      </c>
    </row>
    <row r="10" spans="1:6" ht="16.649999999999999" customHeight="1" x14ac:dyDescent="0.25">
      <c r="A10" s="17"/>
      <c r="B10" s="17"/>
      <c r="C10" s="18"/>
      <c r="D10" s="15">
        <v>8</v>
      </c>
      <c r="E10" s="19"/>
      <c r="F10" s="17"/>
    </row>
    <row r="11" spans="1:6" ht="23.25" customHeight="1" x14ac:dyDescent="0.25">
      <c r="A11" s="39" t="s">
        <v>87</v>
      </c>
      <c r="B11" s="40"/>
      <c r="C11" s="40"/>
      <c r="D11" s="40"/>
      <c r="E11" s="40"/>
      <c r="F11" s="41"/>
    </row>
    <row r="12" spans="1:6" ht="16.649999999999999" customHeight="1" x14ac:dyDescent="0.25">
      <c r="A12" s="13" t="s">
        <v>10</v>
      </c>
      <c r="B12" s="13" t="s">
        <v>6</v>
      </c>
      <c r="C12" s="14" t="s">
        <v>88</v>
      </c>
      <c r="D12" s="15">
        <v>1</v>
      </c>
      <c r="E12" s="16">
        <v>84</v>
      </c>
      <c r="F12" s="16">
        <v>66.36</v>
      </c>
    </row>
    <row r="13" spans="1:6" ht="34.950000000000003" customHeight="1" x14ac:dyDescent="0.25">
      <c r="A13" s="13" t="s">
        <v>11</v>
      </c>
      <c r="B13" s="13" t="s">
        <v>7</v>
      </c>
      <c r="C13" s="14" t="s">
        <v>89</v>
      </c>
      <c r="D13" s="15">
        <v>2</v>
      </c>
      <c r="E13" s="16">
        <v>42</v>
      </c>
      <c r="F13" s="16">
        <v>30.995000000000001</v>
      </c>
    </row>
    <row r="14" spans="1:6" ht="25.5" customHeight="1" x14ac:dyDescent="0.25">
      <c r="A14" s="13" t="s">
        <v>12</v>
      </c>
      <c r="B14" s="13" t="s">
        <v>8</v>
      </c>
      <c r="C14" s="14" t="s">
        <v>90</v>
      </c>
      <c r="D14" s="15">
        <v>2</v>
      </c>
      <c r="E14" s="16">
        <v>58</v>
      </c>
      <c r="F14" s="16">
        <v>29.77</v>
      </c>
    </row>
    <row r="15" spans="1:6" ht="26.1" customHeight="1" x14ac:dyDescent="0.25">
      <c r="A15" s="13" t="s">
        <v>13</v>
      </c>
      <c r="B15" s="13" t="s">
        <v>9</v>
      </c>
      <c r="C15" s="14" t="s">
        <v>91</v>
      </c>
      <c r="D15" s="15">
        <v>1</v>
      </c>
      <c r="E15" s="16">
        <v>92</v>
      </c>
      <c r="F15" s="16">
        <v>78.27</v>
      </c>
    </row>
    <row r="16" spans="1:6" ht="16.649999999999999" customHeight="1" x14ac:dyDescent="0.25">
      <c r="A16" s="20"/>
      <c r="B16" s="20"/>
      <c r="C16" s="21"/>
      <c r="D16" s="15">
        <v>6</v>
      </c>
      <c r="E16" s="22"/>
      <c r="F16" s="20"/>
    </row>
  </sheetData>
  <mergeCells count="4">
    <mergeCell ref="A1:F1"/>
    <mergeCell ref="A4:F4"/>
    <mergeCell ref="A5:F5"/>
    <mergeCell ref="A11:F11"/>
  </mergeCells>
  <pageMargins left="0.39370078740157483" right="0.39370078740157483" top="0.39370078740157483" bottom="0.39370078740157483" header="0" footer="0"/>
  <pageSetup paperSize="0" fitToHeight="0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tabSelected="1" topLeftCell="A4" workbookViewId="0">
      <selection activeCell="J8" sqref="J8"/>
    </sheetView>
  </sheetViews>
  <sheetFormatPr defaultRowHeight="13.2" x14ac:dyDescent="0.25"/>
  <cols>
    <col min="1" max="1" width="22.44140625" customWidth="1"/>
    <col min="2" max="2" width="20.5546875" customWidth="1"/>
    <col min="3" max="4" width="14.21875" customWidth="1"/>
    <col min="5" max="5" width="25.5546875" customWidth="1"/>
    <col min="6" max="6" width="9.21875" customWidth="1"/>
  </cols>
  <sheetData>
    <row r="1" spans="1:6" ht="5.85" customHeight="1" x14ac:dyDescent="0.25"/>
    <row r="2" spans="1:6" ht="34.200000000000003" customHeight="1" x14ac:dyDescent="0.25">
      <c r="A2" s="29" t="s">
        <v>92</v>
      </c>
      <c r="B2" s="29"/>
      <c r="C2" s="29"/>
      <c r="D2" s="29"/>
      <c r="E2" s="29"/>
      <c r="F2" s="29"/>
    </row>
    <row r="3" spans="1:6" ht="11.55" customHeight="1" x14ac:dyDescent="0.25"/>
    <row r="4" spans="1:6" ht="22.5" customHeight="1" x14ac:dyDescent="0.25">
      <c r="A4" s="42" t="s">
        <v>93</v>
      </c>
      <c r="B4" s="42"/>
      <c r="C4" s="42"/>
      <c r="D4" s="42"/>
      <c r="E4" s="42"/>
    </row>
    <row r="5" spans="1:6" ht="23.25" customHeight="1" x14ac:dyDescent="0.25"/>
    <row r="6" spans="1:6" ht="120" customHeight="1" x14ac:dyDescent="0.25">
      <c r="A6" s="32"/>
      <c r="B6" s="32"/>
      <c r="C6" s="32"/>
      <c r="D6" s="32"/>
      <c r="E6" s="32"/>
    </row>
    <row r="7" spans="1:6" ht="39.9" customHeight="1" x14ac:dyDescent="0.25">
      <c r="A7" s="32"/>
      <c r="B7" s="32"/>
      <c r="C7" s="32"/>
      <c r="D7" s="32"/>
      <c r="E7" s="32"/>
    </row>
    <row r="8" spans="1:6" ht="120.75" customHeight="1" x14ac:dyDescent="0.25">
      <c r="A8" s="32"/>
      <c r="B8" s="43"/>
      <c r="C8" s="43"/>
      <c r="D8" s="43"/>
      <c r="E8" s="32"/>
    </row>
    <row r="9" spans="1:6" ht="22.5" customHeight="1" x14ac:dyDescent="0.25">
      <c r="A9" s="23"/>
      <c r="B9" s="24" t="s">
        <v>94</v>
      </c>
      <c r="C9" s="25" t="s">
        <v>0</v>
      </c>
      <c r="D9" s="25" t="s">
        <v>95</v>
      </c>
      <c r="E9" s="26"/>
    </row>
    <row r="10" spans="1:6" ht="23.25" customHeight="1" x14ac:dyDescent="0.25">
      <c r="A10" s="27"/>
      <c r="B10" s="4" t="s">
        <v>96</v>
      </c>
      <c r="C10" s="5">
        <v>0</v>
      </c>
      <c r="D10" s="5">
        <v>7</v>
      </c>
      <c r="E10" s="3"/>
    </row>
    <row r="11" spans="1:6" ht="22.5" customHeight="1" x14ac:dyDescent="0.25">
      <c r="A11" s="27"/>
      <c r="B11" s="4" t="s">
        <v>37</v>
      </c>
      <c r="C11" s="5">
        <v>4</v>
      </c>
      <c r="D11" s="5">
        <v>14</v>
      </c>
      <c r="E11" s="3"/>
    </row>
    <row r="12" spans="1:6" ht="23.25" customHeight="1" x14ac:dyDescent="0.25">
      <c r="A12" s="27"/>
      <c r="B12" s="4" t="s">
        <v>31</v>
      </c>
      <c r="C12" s="5">
        <v>16</v>
      </c>
      <c r="D12" s="5">
        <v>30</v>
      </c>
      <c r="E12" s="3"/>
    </row>
    <row r="13" spans="1:6" ht="22.5" customHeight="1" x14ac:dyDescent="0.25">
      <c r="A13" s="27"/>
      <c r="B13" s="4" t="s">
        <v>16</v>
      </c>
      <c r="C13" s="5">
        <v>40</v>
      </c>
      <c r="D13" s="5">
        <v>33</v>
      </c>
      <c r="E13" s="3"/>
    </row>
    <row r="14" spans="1:6" ht="23.25" customHeight="1" x14ac:dyDescent="0.25">
      <c r="A14" s="27"/>
      <c r="B14" s="4" t="s">
        <v>18</v>
      </c>
      <c r="C14" s="5">
        <v>40</v>
      </c>
      <c r="D14" s="5">
        <v>16</v>
      </c>
      <c r="E14" s="3"/>
    </row>
  </sheetData>
  <mergeCells count="4">
    <mergeCell ref="A2:F2"/>
    <mergeCell ref="A4:E4"/>
    <mergeCell ref="A6:E6"/>
    <mergeCell ref="A7:E8"/>
  </mergeCells>
  <pageMargins left="0" right="0" top="0" bottom="0" header="0" footer="0"/>
  <pageSetup paperSize="0" fitToHeight="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Результаты</vt:lpstr>
      <vt:lpstr>Форма 1</vt:lpstr>
      <vt:lpstr>Форма 2</vt:lpstr>
      <vt:lpstr>Форма 3</vt:lpstr>
      <vt:lpstr>Форма 4</vt:lpstr>
      <vt:lpstr>Результаты!Область_печати</vt:lpstr>
      <vt:lpstr>'Форма 1'!Область_печати</vt:lpstr>
      <vt:lpstr>'Форма 2'!Область_печати</vt:lpstr>
      <vt:lpstr>'Форма 3'!Область_печати</vt:lpstr>
      <vt:lpstr>'Форма 4'!Область_печати</vt:lpstr>
    </vt:vector>
  </TitlesOfParts>
  <Company>Stimulsoft Reports 2021.3.6 from 23 July 2021, .NET 6.0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По всем вопросам, особенно по фед уровню к Илье</dc:creator>
  <dc:description>00004f02-329f-4cf2-95fc-7f7f128d13ee	a8185e3e-a1c9-4330-bc64-1fe89e4806aa	мг
000216d2-57ac-4f3a-b66d-1f7b3d9a54e2	b32bdfeb-3268-4f5f-a1d7-4ecab8942784	чи
000994fb-4f07-4389-8c10-6fc5c1633791	3b1231cd-947f-4255-865a-a469e359f592	ес
003d5e06-5840-4167-b22e-d177beb2a964	c47d939b-f1a2-479f-9232-f7357aa299f9	фин
00726318-a5c8-4ee1-8a85-4a6bf078ede7	0db1fe1f-0118-4a94-b16d-16e200b9297c	кре</dc:description>
  <cp:lastModifiedBy>Admin</cp:lastModifiedBy>
  <dcterms:created xsi:type="dcterms:W3CDTF">2023-10-31T05:18:14Z</dcterms:created>
  <dcterms:modified xsi:type="dcterms:W3CDTF">2023-10-31T10:41:20Z</dcterms:modified>
</cp:coreProperties>
</file>